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52B00A60-C0B9-463C-AF4C-6797AF3A89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0" i="1" l="1"/>
  <c r="B16" i="1"/>
  <c r="C13" i="1"/>
  <c r="B14" i="1" l="1"/>
</calcChain>
</file>

<file path=xl/sharedStrings.xml><?xml version="1.0" encoding="utf-8"?>
<sst xmlns="http://schemas.openxmlformats.org/spreadsheetml/2006/main" count="55" uniqueCount="50">
  <si>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</si>
  <si>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</si>
  <si>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</si>
  <si>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</si>
  <si>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</si>
  <si>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</si>
  <si>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</si>
  <si>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</si>
  <si>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</si>
  <si>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</si>
  <si>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</si>
  <si>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</si>
  <si>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</si>
  <si>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</si>
  <si>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</si>
  <si>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</si>
  <si>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</si>
  <si>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</si>
  <si>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</si>
  <si>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</si>
  <si>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</si>
  <si>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</si>
  <si>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</si>
  <si>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</si>
  <si>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</si>
  <si>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</si>
  <si>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</si>
  <si>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</si>
  <si>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</si>
  <si>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</si>
  <si>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</si>
  <si>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</si>
  <si>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</si>
  <si>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</si>
  <si>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</si>
  <si>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</si>
  <si>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</si>
  <si>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</si>
  <si>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</si>
  <si>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</si>
  <si>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25.07.2023.</t>
  </si>
  <si>
    <t>PROVIZIJA UPRAVE ZA TREZOR - OSTALI TROŠKOVI - 07F</t>
  </si>
  <si>
    <t>26.07.2023.</t>
  </si>
  <si>
    <t>IZVOD  BR. 156</t>
  </si>
  <si>
    <t>NENAD GVOZDENOVIĆ PR IZVRŠITELJ</t>
  </si>
  <si>
    <t>RFZO - OSTALI UGRADNI MATERIJAL 084</t>
  </si>
  <si>
    <t>OSTALI UGRADNI MATERIJAL - 084</t>
  </si>
  <si>
    <t>ECOTRADE BG DOO NIŠ</t>
  </si>
  <si>
    <t>AUSTRO LINE DOO NOVI BEOGRDA</t>
  </si>
  <si>
    <t>VICOR DOO NOVI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</si>
</sst>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4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  <xf numFmtId="0" fontId="48" fillId="0" borderId="17" xfId="0" applyFont="1" applyBorder="1"/>
    <xf numFmtId="4" fontId="48" fillId="0" borderId="12" xfId="0" applyNumberFormat="1" applyFont="1" applyBorder="1" applyAlignment="1">
      <alignment horizontal="right"/>
    </xf>
    <xf numFmtId="0" fontId="48" fillId="0" borderId="18" xfId="0" applyFont="1" applyBorder="1"/>
    <xf numFmtId="4" fontId="48" fillId="0" borderId="11" xfId="0" applyNumberFormat="1" applyFont="1" applyBorder="1" applyAlignment="1">
      <alignment horizontal="right"/>
    </xf>
    <xf numFmtId="0" fontId="47" fillId="0" borderId="16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484325.41</v>
      </c>
    </row>
    <row r="8" spans="1:3" x14ac:dyDescent="0.25">
      <c r="A8" s="4" t="s">
        <v>2</v>
      </c>
      <c r="B8" s="4" t="s">
        <v>40</v>
      </c>
      <c r="C8" s="7">
        <v>484325.41</v>
      </c>
    </row>
    <row r="9" spans="1:3" x14ac:dyDescent="0.25">
      <c r="A9" s="4" t="s">
        <v>6</v>
      </c>
      <c r="B9" s="4" t="s">
        <v>42</v>
      </c>
      <c r="C9" s="7">
        <v>400</v>
      </c>
    </row>
    <row r="10" spans="1:3" x14ac:dyDescent="0.25">
      <c r="A10" s="4" t="s">
        <v>44</v>
      </c>
      <c r="B10" s="4" t="s">
        <v>42</v>
      </c>
      <c r="C10" s="7">
        <v>315.72000000000003</v>
      </c>
    </row>
    <row r="11" spans="1:3" x14ac:dyDescent="0.25">
      <c r="A11" s="4" t="s">
        <v>45</v>
      </c>
      <c r="B11" s="4" t="s">
        <v>42</v>
      </c>
      <c r="C11" s="7">
        <v>341352</v>
      </c>
    </row>
    <row r="12" spans="1:3" x14ac:dyDescent="0.25">
      <c r="A12" s="8" t="s">
        <v>5</v>
      </c>
      <c r="B12" s="4" t="s">
        <v>42</v>
      </c>
      <c r="C12" s="9">
        <v>342575.79</v>
      </c>
    </row>
    <row r="13" spans="1:3" x14ac:dyDescent="0.25">
      <c r="B13" s="12"/>
      <c r="C13" s="5">
        <f>C8+C9+C10+C11-C12</f>
        <v>483817.33999999991</v>
      </c>
    </row>
    <row r="14" spans="1:3" x14ac:dyDescent="0.25">
      <c r="A14" s="6" t="s">
        <v>7</v>
      </c>
      <c r="B14" s="11" t="str">
        <f>A4</f>
        <v>26.07.2023.</v>
      </c>
      <c r="C14" s="10"/>
    </row>
    <row r="15" spans="1:3" x14ac:dyDescent="0.25">
      <c r="A15" s="17" t="s">
        <v>41</v>
      </c>
      <c r="B15" s="18">
        <v>1223.79</v>
      </c>
    </row>
    <row r="16" spans="1:3" x14ac:dyDescent="0.25">
      <c r="A16" s="23" t="s">
        <v>46</v>
      </c>
      <c r="B16" s="13">
        <f>SUM(B17:B19)</f>
        <v>341352</v>
      </c>
    </row>
    <row r="17" spans="1:2" x14ac:dyDescent="0.25">
      <c r="A17" s="19" t="s">
        <v>47</v>
      </c>
      <c r="B17" s="20">
        <v>113850</v>
      </c>
    </row>
    <row r="18" spans="1:2" x14ac:dyDescent="0.25">
      <c r="A18" s="19" t="s">
        <v>48</v>
      </c>
      <c r="B18" s="20">
        <v>82302</v>
      </c>
    </row>
    <row r="19" spans="1:2" x14ac:dyDescent="0.25">
      <c r="A19" s="21" t="s">
        <v>49</v>
      </c>
      <c r="B19" s="22">
        <v>145200</v>
      </c>
    </row>
    <row r="20" spans="1:2" x14ac:dyDescent="0.25">
      <c r="B20" s="11">
        <f>B15+B16</f>
        <v>342575.79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2023-07-21T05:05:50Z</cp:lastPrinted>
  <dcterms:created xsi:type="dcterms:W3CDTF">2009-03-09T09:27:50Z</dcterms:created>
  <dcterms:modified xsi:type="dcterms:W3CDTF">2023-07-27T04:42:58Z</dcterms:modified>
</cp:coreProperties>
</file>